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Sheet1!$A$3:$P$78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<sst xmlns="http://schemas.openxmlformats.org/spreadsheetml/2006/main" count="234" uniqueCount="100">
  <si>
    <t>附件：</t>
  </si>
  <si>
    <t>2025年度铜陵市郊区人民医院公开招聘工作人员考试成绩表</t>
  </si>
  <si>
    <t>序号</t>
  </si>
  <si>
    <t>面试室号码</t>
  </si>
  <si>
    <t>准考证号</t>
  </si>
  <si>
    <t>岗位代码</t>
  </si>
  <si>
    <t>原始面试成绩（保留3位小数）</t>
  </si>
  <si>
    <t>修正系数（保留3位小数）</t>
  </si>
  <si>
    <t>最终面试成绩（保留2位小数）</t>
  </si>
  <si>
    <t>笔试成绩（保留2位小数）</t>
  </si>
  <si>
    <t>总成绩（保留2位小数）</t>
  </si>
  <si>
    <t>备注</t>
  </si>
  <si>
    <t>LY2025090101019</t>
  </si>
  <si>
    <t>RY01</t>
  </si>
  <si>
    <t/>
  </si>
  <si>
    <t>LY2025090101023</t>
  </si>
  <si>
    <t>进入体检环节</t>
  </si>
  <si>
    <t>LY2025090101061</t>
  </si>
  <si>
    <t>LY2025090101072</t>
  </si>
  <si>
    <t>LY2025090101090</t>
  </si>
  <si>
    <t>LY2025090101095</t>
  </si>
  <si>
    <t>LY2025090102002</t>
  </si>
  <si>
    <t>RY02</t>
  </si>
  <si>
    <t>LY2025090102004</t>
  </si>
  <si>
    <t>/</t>
  </si>
  <si>
    <t>LY2025090102010</t>
  </si>
  <si>
    <t>面试缺考</t>
  </si>
  <si>
    <t>LY2025090102030</t>
  </si>
  <si>
    <t>LY2025090102048</t>
  </si>
  <si>
    <t>LY2025090102067</t>
  </si>
  <si>
    <t>LY2025090103007</t>
  </si>
  <si>
    <t>RY03</t>
  </si>
  <si>
    <t>LY2025090103020</t>
  </si>
  <si>
    <t>LY2025090103022</t>
  </si>
  <si>
    <t>LY2025090103048</t>
  </si>
  <si>
    <t>LY2025090103049</t>
  </si>
  <si>
    <t>LY2025090103054</t>
  </si>
  <si>
    <t>LY2025090104002</t>
  </si>
  <si>
    <t>RY04</t>
  </si>
  <si>
    <t>LY2025090104005</t>
  </si>
  <si>
    <t>LY2025090104007</t>
  </si>
  <si>
    <t>LY2025090104012</t>
  </si>
  <si>
    <t>LY2025090104017</t>
  </si>
  <si>
    <t>LY2025090104018</t>
  </si>
  <si>
    <t>LY2025090104033</t>
  </si>
  <si>
    <t>LY2025090104036</t>
  </si>
  <si>
    <t>LY2025090104046</t>
  </si>
  <si>
    <t>LY2025090104052</t>
  </si>
  <si>
    <t>LY2025090104055</t>
  </si>
  <si>
    <t>LY2025090104056</t>
  </si>
  <si>
    <t>LY2025090104057</t>
  </si>
  <si>
    <t>LY2025090104059</t>
  </si>
  <si>
    <t>LY2025090104063</t>
  </si>
  <si>
    <t>LY2025090104065</t>
  </si>
  <si>
    <t>LY2025090104067</t>
  </si>
  <si>
    <t>LY2025090104071</t>
  </si>
  <si>
    <t>LY2025090104072</t>
  </si>
  <si>
    <t>LY2025090104077</t>
  </si>
  <si>
    <t>LY2025090104088</t>
  </si>
  <si>
    <t>LY2025090104093</t>
  </si>
  <si>
    <t>LY2025090104104</t>
  </si>
  <si>
    <t>LY2025090104106</t>
  </si>
  <si>
    <t>LY2025090104110</t>
  </si>
  <si>
    <t>LY2025090104114</t>
  </si>
  <si>
    <t>LY2025090104128</t>
  </si>
  <si>
    <t>LY2025090104129</t>
  </si>
  <si>
    <t>LY2025090104131</t>
  </si>
  <si>
    <t>LY2025090104148</t>
  </si>
  <si>
    <t>LY2025090105020</t>
  </si>
  <si>
    <t>RY05</t>
  </si>
  <si>
    <t>LY2025090105033</t>
  </si>
  <si>
    <t>LY2025090105046</t>
  </si>
  <si>
    <t>LY2025090105048</t>
  </si>
  <si>
    <t>LY2025090105055</t>
  </si>
  <si>
    <t>LY2025090105072</t>
  </si>
  <si>
    <t>LY2025090106005</t>
  </si>
  <si>
    <t>RY06</t>
  </si>
  <si>
    <t>LY2025090106010</t>
  </si>
  <si>
    <t>面试弃考</t>
  </si>
  <si>
    <t>LY2025090106034</t>
  </si>
  <si>
    <t>LY2025090106074</t>
  </si>
  <si>
    <t>LY2025090106097</t>
  </si>
  <si>
    <t>LY2025090106110</t>
  </si>
  <si>
    <t>LY2025090106115</t>
  </si>
  <si>
    <t>LY2025090106124</t>
  </si>
  <si>
    <t>LY2025090106133</t>
  </si>
  <si>
    <t>LY2025090107002</t>
  </si>
  <si>
    <t>RY07</t>
  </si>
  <si>
    <t>LY2025090107003</t>
  </si>
  <si>
    <t>LY2025090107004</t>
  </si>
  <si>
    <t>LY2025090108003</t>
  </si>
  <si>
    <t>RY08</t>
  </si>
  <si>
    <t>LY2025090108004</t>
  </si>
  <si>
    <t>LY2025090108005</t>
  </si>
  <si>
    <t>LY2025090108011</t>
  </si>
  <si>
    <t>LY2025090108028</t>
  </si>
  <si>
    <t>LY2025090108030</t>
  </si>
  <si>
    <t>LY2025090108044</t>
  </si>
  <si>
    <t>LY2025090108056</t>
  </si>
  <si>
    <t>LY2025090108059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</si>
</sst>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0_ "/>
    <numFmt numFmtId="177" formatCode="0.00_ "/>
  </numFmts>
  <fonts count="28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20" fillId="7" borderId="8" applyNumberFormat="0" applyAlignment="0" applyProtection="0">
      <alignment vertical="center"/>
    </xf>
    <xf numFmtId="0" fontId="15" fillId="7" borderId="3" applyNumberFormat="0" applyAlignment="0" applyProtection="0">
      <alignment vertical="center"/>
    </xf>
    <xf numFmtId="0" fontId="19" fillId="17" borderId="7" applyNumberFormat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 wrapText="1"/>
    </xf>
    <xf numFmtId="177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D4DFA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78"/>
  <sheetViews>
    <sheetView tabSelected="1" topLeftCell="A47" workbookViewId="0">
      <selection activeCell="C3" sqref="C3"/>
    </sheetView>
  </sheetViews>
  <sheetFormatPr defaultColWidth="9" defaultRowHeight="13.5"/>
  <cols>
    <col min="1" max="1" width="5.63333333333333" style="4" customWidth="1"/>
    <col min="2" max="2" width="6" style="4" customWidth="1"/>
    <col min="3" max="3" width="15.8166666666667" style="4" customWidth="1"/>
    <col min="4" max="4" width="5.90833333333333" style="4" customWidth="1"/>
    <col min="5" max="5" width="11.875" style="5" customWidth="1"/>
    <col min="6" max="6" width="12.725" style="5" customWidth="1"/>
    <col min="7" max="9" width="15.25" style="6" customWidth="1"/>
    <col min="10" max="10" width="15.5666666666667" style="4" customWidth="1"/>
    <col min="11" max="16384" width="9" style="1"/>
  </cols>
  <sheetData>
    <row r="1" spans="1:1">
      <c r="A1" s="4" t="s">
        <v>0</v>
      </c>
    </row>
    <row r="2" s="1" customFormat="1" ht="32" customHeight="1" spans="1:10">
      <c r="A2" s="7" t="s">
        <v>1</v>
      </c>
      <c r="B2" s="7"/>
      <c r="C2" s="7"/>
      <c r="D2" s="7"/>
      <c r="E2" s="8"/>
      <c r="F2" s="8"/>
      <c r="G2" s="9"/>
      <c r="H2" s="9"/>
      <c r="I2" s="9"/>
      <c r="J2" s="7"/>
    </row>
    <row r="3" s="2" customFormat="1" ht="43" customHeight="1" spans="1:10">
      <c r="A3" s="10" t="s">
        <v>2</v>
      </c>
      <c r="B3" s="10" t="s">
        <v>3</v>
      </c>
      <c r="C3" s="10" t="s">
        <v>4</v>
      </c>
      <c r="D3" s="10" t="s">
        <v>5</v>
      </c>
      <c r="E3" s="11" t="s">
        <v>6</v>
      </c>
      <c r="F3" s="11" t="s">
        <v>7</v>
      </c>
      <c r="G3" s="12" t="s">
        <v>8</v>
      </c>
      <c r="H3" s="12" t="s">
        <v>9</v>
      </c>
      <c r="I3" s="12" t="s">
        <v>10</v>
      </c>
      <c r="J3" s="10" t="s">
        <v>11</v>
      </c>
    </row>
    <row r="4" s="1" customFormat="1" ht="26" customHeight="1" spans="1:10">
      <c r="A4" s="13">
        <v>1</v>
      </c>
      <c r="B4" s="14">
        <v>3</v>
      </c>
      <c r="C4" s="13" t="s">
        <v>12</v>
      </c>
      <c r="D4" s="13" t="s">
        <v>13</v>
      </c>
      <c r="E4" s="15">
        <v>71.23</v>
      </c>
      <c r="F4" s="15">
        <v>1.02610513208218</v>
      </c>
      <c r="G4" s="16">
        <f>E4*F4</f>
        <v>73.0894685582137</v>
      </c>
      <c r="H4" s="16">
        <v>70.6</v>
      </c>
      <c r="I4" s="16">
        <f>G4*0.5+H4*0.5</f>
        <v>71.8447342791068</v>
      </c>
      <c r="J4" s="17" t="s">
        <v>14</v>
      </c>
    </row>
    <row r="5" s="1" customFormat="1" ht="26" customHeight="1" spans="1:10">
      <c r="A5" s="13">
        <v>2</v>
      </c>
      <c r="B5" s="14">
        <v>3</v>
      </c>
      <c r="C5" s="13" t="s">
        <v>15</v>
      </c>
      <c r="D5" s="13" t="s">
        <v>13</v>
      </c>
      <c r="E5" s="15">
        <v>78.84</v>
      </c>
      <c r="F5" s="15">
        <v>1.026</v>
      </c>
      <c r="G5" s="16">
        <f>E5*F5</f>
        <v>80.88984</v>
      </c>
      <c r="H5" s="16">
        <v>71.75</v>
      </c>
      <c r="I5" s="16">
        <f>G5*0.5+H5*0.5</f>
        <v>76.31992</v>
      </c>
      <c r="J5" s="17" t="s">
        <v>16</v>
      </c>
    </row>
    <row r="6" s="1" customFormat="1" ht="26" customHeight="1" spans="1:10">
      <c r="A6" s="13">
        <v>3</v>
      </c>
      <c r="B6" s="14">
        <v>2</v>
      </c>
      <c r="C6" s="13" t="s">
        <v>17</v>
      </c>
      <c r="D6" s="13" t="s">
        <v>13</v>
      </c>
      <c r="E6" s="15">
        <v>78.6</v>
      </c>
      <c r="F6" s="15">
        <v>0.975</v>
      </c>
      <c r="G6" s="16">
        <f>E6*F6</f>
        <v>76.635</v>
      </c>
      <c r="H6" s="16">
        <v>70.7</v>
      </c>
      <c r="I6" s="16">
        <f>G6*0.5+H6*0.5</f>
        <v>73.6675</v>
      </c>
      <c r="J6" s="17" t="s">
        <v>14</v>
      </c>
    </row>
    <row r="7" s="1" customFormat="1" ht="26" customHeight="1" spans="1:10">
      <c r="A7" s="13">
        <v>4</v>
      </c>
      <c r="B7" s="14">
        <v>2</v>
      </c>
      <c r="C7" s="13" t="s">
        <v>18</v>
      </c>
      <c r="D7" s="13" t="s">
        <v>13</v>
      </c>
      <c r="E7" s="15">
        <v>77</v>
      </c>
      <c r="F7" s="15">
        <v>0.975</v>
      </c>
      <c r="G7" s="16">
        <f>E7*F7</f>
        <v>75.075</v>
      </c>
      <c r="H7" s="16">
        <v>70.45</v>
      </c>
      <c r="I7" s="16">
        <f>G7*0.5+H7*0.5</f>
        <v>72.7625</v>
      </c>
      <c r="J7" s="17" t="s">
        <v>14</v>
      </c>
    </row>
    <row r="8" s="1" customFormat="1" ht="26" customHeight="1" spans="1:10">
      <c r="A8" s="13">
        <v>5</v>
      </c>
      <c r="B8" s="14">
        <v>2</v>
      </c>
      <c r="C8" s="13" t="s">
        <v>19</v>
      </c>
      <c r="D8" s="13" t="s">
        <v>13</v>
      </c>
      <c r="E8" s="15">
        <v>81</v>
      </c>
      <c r="F8" s="15">
        <v>0.975</v>
      </c>
      <c r="G8" s="16">
        <f>E8*F8</f>
        <v>78.975</v>
      </c>
      <c r="H8" s="16">
        <v>71.4</v>
      </c>
      <c r="I8" s="16">
        <f>G8*0.5+H8*0.5</f>
        <v>75.1875</v>
      </c>
      <c r="J8" s="17" t="s">
        <v>16</v>
      </c>
    </row>
    <row r="9" s="1" customFormat="1" ht="26" customHeight="1" spans="1:10">
      <c r="A9" s="13">
        <v>6</v>
      </c>
      <c r="B9" s="14">
        <v>3</v>
      </c>
      <c r="C9" s="13" t="s">
        <v>20</v>
      </c>
      <c r="D9" s="13" t="s">
        <v>13</v>
      </c>
      <c r="E9" s="15">
        <v>74.79</v>
      </c>
      <c r="F9" s="15">
        <v>1.02610513208218</v>
      </c>
      <c r="G9" s="16">
        <f>E9*F9</f>
        <v>76.7424028284262</v>
      </c>
      <c r="H9" s="16">
        <v>69.85</v>
      </c>
      <c r="I9" s="16">
        <f>G9*0.5+H9*0.5</f>
        <v>73.2962014142131</v>
      </c>
      <c r="J9" s="17" t="s">
        <v>14</v>
      </c>
    </row>
    <row r="10" s="1" customFormat="1" ht="26" customHeight="1" spans="1:10">
      <c r="A10" s="13">
        <v>7</v>
      </c>
      <c r="B10" s="14">
        <v>2</v>
      </c>
      <c r="C10" s="13" t="s">
        <v>21</v>
      </c>
      <c r="D10" s="13" t="s">
        <v>22</v>
      </c>
      <c r="E10" s="15">
        <v>75.8</v>
      </c>
      <c r="F10" s="15">
        <v>1.008</v>
      </c>
      <c r="G10" s="16">
        <f>E10*F10</f>
        <v>76.4064</v>
      </c>
      <c r="H10" s="16">
        <v>69</v>
      </c>
      <c r="I10" s="16">
        <f>G10*0.5+H10*0.5</f>
        <v>72.7032</v>
      </c>
      <c r="J10" s="17" t="s">
        <v>14</v>
      </c>
    </row>
    <row r="11" s="3" customFormat="1" ht="26" customHeight="1" spans="1:16">
      <c r="A11" s="13">
        <v>8</v>
      </c>
      <c r="B11" s="14">
        <v>2</v>
      </c>
      <c r="C11" s="13" t="s">
        <v>23</v>
      </c>
      <c r="D11" s="13" t="s">
        <v>22</v>
      </c>
      <c r="E11" s="15">
        <v>79.4</v>
      </c>
      <c r="F11" s="15">
        <v>1.008</v>
      </c>
      <c r="G11" s="16">
        <f>E11*F11</f>
        <v>80.0352</v>
      </c>
      <c r="H11" s="16">
        <v>68.95</v>
      </c>
      <c r="I11" s="16">
        <f>G11*0.5+H11*0.5</f>
        <v>74.4926</v>
      </c>
      <c r="J11" s="17" t="s">
        <v>16</v>
      </c>
      <c r="K11" s="1"/>
      <c r="L11" s="1"/>
      <c r="M11" s="1"/>
      <c r="N11" s="1"/>
      <c r="O11" s="1"/>
      <c r="P11" s="1"/>
    </row>
    <row r="12" s="1" customFormat="1" ht="26" customHeight="1" spans="1:16">
      <c r="A12" s="13">
        <v>9</v>
      </c>
      <c r="B12" s="17" t="s">
        <v>24</v>
      </c>
      <c r="C12" s="13" t="s">
        <v>25</v>
      </c>
      <c r="D12" s="13" t="s">
        <v>22</v>
      </c>
      <c r="E12" s="18">
        <v>0</v>
      </c>
      <c r="F12" s="18" t="s">
        <v>24</v>
      </c>
      <c r="G12" s="19">
        <v>0</v>
      </c>
      <c r="H12" s="19">
        <v>66.3</v>
      </c>
      <c r="I12" s="16">
        <f>G12*0.5+H12*0.5</f>
        <v>33.15</v>
      </c>
      <c r="J12" s="13" t="s">
        <v>26</v>
      </c>
      <c r="K12" s="3"/>
      <c r="L12" s="3"/>
      <c r="M12" s="3"/>
      <c r="N12" s="3"/>
      <c r="O12" s="3"/>
      <c r="P12" s="3"/>
    </row>
    <row r="13" s="1" customFormat="1" ht="26" customHeight="1" spans="1:10">
      <c r="A13" s="13">
        <v>10</v>
      </c>
      <c r="B13" s="14">
        <v>2</v>
      </c>
      <c r="C13" s="13" t="s">
        <v>27</v>
      </c>
      <c r="D13" s="13" t="s">
        <v>22</v>
      </c>
      <c r="E13" s="15">
        <v>75.2</v>
      </c>
      <c r="F13" s="15">
        <v>1.008</v>
      </c>
      <c r="G13" s="16">
        <f>E13*F13</f>
        <v>75.8016</v>
      </c>
      <c r="H13" s="16">
        <v>65.75</v>
      </c>
      <c r="I13" s="16">
        <f>G13*0.5+H13*0.5</f>
        <v>70.7758</v>
      </c>
      <c r="J13" s="17" t="s">
        <v>14</v>
      </c>
    </row>
    <row r="14" s="1" customFormat="1" ht="26" customHeight="1" spans="1:10">
      <c r="A14" s="13">
        <v>11</v>
      </c>
      <c r="B14" s="14">
        <v>3</v>
      </c>
      <c r="C14" s="13" t="s">
        <v>28</v>
      </c>
      <c r="D14" s="13" t="s">
        <v>22</v>
      </c>
      <c r="E14" s="15">
        <v>77.9</v>
      </c>
      <c r="F14" s="15">
        <v>0.994</v>
      </c>
      <c r="G14" s="16">
        <f>E14*F14</f>
        <v>77.4326</v>
      </c>
      <c r="H14" s="16">
        <v>67.6</v>
      </c>
      <c r="I14" s="16">
        <f>G14*0.5+H14*0.5</f>
        <v>72.5163</v>
      </c>
      <c r="J14" s="17" t="s">
        <v>14</v>
      </c>
    </row>
    <row r="15" s="1" customFormat="1" ht="26" customHeight="1" spans="1:10">
      <c r="A15" s="13">
        <v>12</v>
      </c>
      <c r="B15" s="14">
        <v>1</v>
      </c>
      <c r="C15" s="13" t="s">
        <v>29</v>
      </c>
      <c r="D15" s="13" t="s">
        <v>22</v>
      </c>
      <c r="E15" s="15">
        <v>78.86</v>
      </c>
      <c r="F15" s="15">
        <v>0.982</v>
      </c>
      <c r="G15" s="16">
        <f>E15*F15</f>
        <v>77.44052</v>
      </c>
      <c r="H15" s="16">
        <v>73.2</v>
      </c>
      <c r="I15" s="16">
        <f>G15*0.5+H15*0.5</f>
        <v>75.32026</v>
      </c>
      <c r="J15" s="17" t="s">
        <v>16</v>
      </c>
    </row>
    <row r="16" s="1" customFormat="1" ht="26" customHeight="1" spans="1:10">
      <c r="A16" s="13">
        <v>13</v>
      </c>
      <c r="B16" s="17">
        <v>1</v>
      </c>
      <c r="C16" s="13" t="s">
        <v>30</v>
      </c>
      <c r="D16" s="13" t="s">
        <v>31</v>
      </c>
      <c r="E16" s="15">
        <v>70.39</v>
      </c>
      <c r="F16" s="15">
        <v>1.058</v>
      </c>
      <c r="G16" s="16">
        <f>E16*F16</f>
        <v>74.47262</v>
      </c>
      <c r="H16" s="16">
        <v>66.6</v>
      </c>
      <c r="I16" s="16">
        <f>G16*0.5+H16*0.5</f>
        <v>70.53631</v>
      </c>
      <c r="J16" s="17" t="s">
        <v>14</v>
      </c>
    </row>
    <row r="17" s="1" customFormat="1" ht="26" customHeight="1" spans="1:10">
      <c r="A17" s="13">
        <v>14</v>
      </c>
      <c r="B17" s="14">
        <v>3</v>
      </c>
      <c r="C17" s="13" t="s">
        <v>32</v>
      </c>
      <c r="D17" s="13" t="s">
        <v>31</v>
      </c>
      <c r="E17" s="15">
        <v>78.07</v>
      </c>
      <c r="F17" s="15">
        <v>0.996</v>
      </c>
      <c r="G17" s="16">
        <f>E17*F17</f>
        <v>77.75772</v>
      </c>
      <c r="H17" s="16">
        <v>71.1</v>
      </c>
      <c r="I17" s="16">
        <f>G17*0.5+H17*0.5</f>
        <v>74.42886</v>
      </c>
      <c r="J17" s="17" t="s">
        <v>16</v>
      </c>
    </row>
    <row r="18" s="1" customFormat="1" ht="26" customHeight="1" spans="1:10">
      <c r="A18" s="13">
        <v>15</v>
      </c>
      <c r="B18" s="14">
        <v>3</v>
      </c>
      <c r="C18" s="13" t="s">
        <v>33</v>
      </c>
      <c r="D18" s="13" t="s">
        <v>31</v>
      </c>
      <c r="E18" s="15">
        <v>72.94</v>
      </c>
      <c r="F18" s="15">
        <v>0.996</v>
      </c>
      <c r="G18" s="16">
        <f>E18*F18</f>
        <v>72.64824</v>
      </c>
      <c r="H18" s="16">
        <v>66.05</v>
      </c>
      <c r="I18" s="16">
        <f>G18*0.5+H18*0.5</f>
        <v>69.34912</v>
      </c>
      <c r="J18" s="17" t="s">
        <v>14</v>
      </c>
    </row>
    <row r="19" s="1" customFormat="1" ht="26" customHeight="1" spans="1:10">
      <c r="A19" s="13">
        <v>16</v>
      </c>
      <c r="B19" s="14">
        <v>2</v>
      </c>
      <c r="C19" s="13" t="s">
        <v>34</v>
      </c>
      <c r="D19" s="13" t="s">
        <v>31</v>
      </c>
      <c r="E19" s="15">
        <v>81.6</v>
      </c>
      <c r="F19" s="15">
        <v>0.91</v>
      </c>
      <c r="G19" s="16">
        <f>E19*F19</f>
        <v>74.256</v>
      </c>
      <c r="H19" s="16">
        <v>77.15</v>
      </c>
      <c r="I19" s="16">
        <f>G19*0.5+H19*0.5</f>
        <v>75.703</v>
      </c>
      <c r="J19" s="17" t="s">
        <v>16</v>
      </c>
    </row>
    <row r="20" s="1" customFormat="1" ht="26" customHeight="1" spans="1:10">
      <c r="A20" s="13">
        <v>17</v>
      </c>
      <c r="B20" s="14">
        <v>3</v>
      </c>
      <c r="C20" s="13" t="s">
        <v>35</v>
      </c>
      <c r="D20" s="13" t="s">
        <v>31</v>
      </c>
      <c r="E20" s="15">
        <v>72.67</v>
      </c>
      <c r="F20" s="15">
        <v>0.996</v>
      </c>
      <c r="G20" s="16">
        <f>E20*F20</f>
        <v>72.37932</v>
      </c>
      <c r="H20" s="16">
        <v>66</v>
      </c>
      <c r="I20" s="16">
        <f>G20*0.5+H20*0.5</f>
        <v>69.18966</v>
      </c>
      <c r="J20" s="17" t="s">
        <v>14</v>
      </c>
    </row>
    <row r="21" s="1" customFormat="1" ht="26" customHeight="1" spans="1:10">
      <c r="A21" s="13">
        <v>18</v>
      </c>
      <c r="B21" s="17">
        <v>1</v>
      </c>
      <c r="C21" s="13" t="s">
        <v>36</v>
      </c>
      <c r="D21" s="13" t="s">
        <v>31</v>
      </c>
      <c r="E21" s="15">
        <v>69.94</v>
      </c>
      <c r="F21" s="15">
        <v>1.058</v>
      </c>
      <c r="G21" s="16">
        <f>E21*F21</f>
        <v>73.99652</v>
      </c>
      <c r="H21" s="16">
        <v>73.35</v>
      </c>
      <c r="I21" s="16">
        <f>G21*0.5+H21*0.5</f>
        <v>73.67326</v>
      </c>
      <c r="J21" s="17" t="s">
        <v>14</v>
      </c>
    </row>
    <row r="22" s="1" customFormat="1" ht="26" customHeight="1" spans="1:10">
      <c r="A22" s="13">
        <v>19</v>
      </c>
      <c r="B22" s="14">
        <v>1</v>
      </c>
      <c r="C22" s="13" t="s">
        <v>37</v>
      </c>
      <c r="D22" s="13" t="s">
        <v>38</v>
      </c>
      <c r="E22" s="15">
        <v>70.96</v>
      </c>
      <c r="F22" s="15">
        <v>1.05345770698914</v>
      </c>
      <c r="G22" s="16">
        <f>E22*F22</f>
        <v>74.7533588879494</v>
      </c>
      <c r="H22" s="16">
        <v>69.9</v>
      </c>
      <c r="I22" s="16">
        <f>G22*0.5+H22*0.5</f>
        <v>72.3266794439747</v>
      </c>
      <c r="J22" s="17" t="s">
        <v>16</v>
      </c>
    </row>
    <row r="23" s="1" customFormat="1" ht="26" customHeight="1" spans="1:10">
      <c r="A23" s="13">
        <v>20</v>
      </c>
      <c r="B23" s="17">
        <v>1</v>
      </c>
      <c r="C23" s="13" t="s">
        <v>39</v>
      </c>
      <c r="D23" s="13" t="s">
        <v>38</v>
      </c>
      <c r="E23" s="15">
        <v>73.46</v>
      </c>
      <c r="F23" s="15">
        <v>1.05345770698914</v>
      </c>
      <c r="G23" s="16">
        <f>E23*F23</f>
        <v>77.3870031554222</v>
      </c>
      <c r="H23" s="16">
        <v>70.15</v>
      </c>
      <c r="I23" s="16">
        <f>G23*0.5+H23*0.5</f>
        <v>73.7685015777111</v>
      </c>
      <c r="J23" s="17" t="s">
        <v>16</v>
      </c>
    </row>
    <row r="24" s="1" customFormat="1" ht="26" customHeight="1" spans="1:10">
      <c r="A24" s="13">
        <v>21</v>
      </c>
      <c r="B24" s="14">
        <v>3</v>
      </c>
      <c r="C24" s="13" t="s">
        <v>40</v>
      </c>
      <c r="D24" s="13" t="s">
        <v>38</v>
      </c>
      <c r="E24" s="15">
        <v>73.34</v>
      </c>
      <c r="F24" s="15">
        <v>0.967</v>
      </c>
      <c r="G24" s="16">
        <f>E24*F24</f>
        <v>70.91978</v>
      </c>
      <c r="H24" s="16">
        <v>70.85</v>
      </c>
      <c r="I24" s="16">
        <f>G24*0.5+H24*0.5</f>
        <v>70.88489</v>
      </c>
      <c r="J24" s="17" t="s">
        <v>14</v>
      </c>
    </row>
    <row r="25" s="1" customFormat="1" ht="26" customHeight="1" spans="1:10">
      <c r="A25" s="13">
        <v>22</v>
      </c>
      <c r="B25" s="17">
        <v>1</v>
      </c>
      <c r="C25" s="13" t="s">
        <v>41</v>
      </c>
      <c r="D25" s="13" t="s">
        <v>38</v>
      </c>
      <c r="E25" s="15">
        <v>67.632</v>
      </c>
      <c r="F25" s="15">
        <v>1.05345770698914</v>
      </c>
      <c r="G25" s="16">
        <f>E25*F25</f>
        <v>71.2474516390895</v>
      </c>
      <c r="H25" s="16">
        <v>70.5</v>
      </c>
      <c r="I25" s="16">
        <f>G25*0.5+H25*0.5</f>
        <v>70.8737258195448</v>
      </c>
      <c r="J25" s="17"/>
    </row>
    <row r="26" s="1" customFormat="1" ht="26" customHeight="1" spans="1:10">
      <c r="A26" s="13">
        <v>23</v>
      </c>
      <c r="B26" s="14">
        <v>3</v>
      </c>
      <c r="C26" s="13" t="s">
        <v>42</v>
      </c>
      <c r="D26" s="13" t="s">
        <v>38</v>
      </c>
      <c r="E26" s="15">
        <v>72.36</v>
      </c>
      <c r="F26" s="15">
        <v>0.967</v>
      </c>
      <c r="G26" s="16">
        <f>E26*F26</f>
        <v>69.97212</v>
      </c>
      <c r="H26" s="16">
        <v>70.75</v>
      </c>
      <c r="I26" s="16">
        <f>G26*0.5+H26*0.5</f>
        <v>70.36106</v>
      </c>
      <c r="J26" s="17"/>
    </row>
    <row r="27" s="1" customFormat="1" ht="26" customHeight="1" spans="1:10">
      <c r="A27" s="13">
        <v>24</v>
      </c>
      <c r="B27" s="20">
        <v>3</v>
      </c>
      <c r="C27" s="21" t="s">
        <v>43</v>
      </c>
      <c r="D27" s="21" t="s">
        <v>38</v>
      </c>
      <c r="E27" s="15">
        <v>71.64</v>
      </c>
      <c r="F27" s="15">
        <v>0.967</v>
      </c>
      <c r="G27" s="16">
        <f>E27*F27</f>
        <v>69.27588</v>
      </c>
      <c r="H27" s="16">
        <v>69.5</v>
      </c>
      <c r="I27" s="16">
        <f>G27*0.5+H27*0.5</f>
        <v>69.38794</v>
      </c>
      <c r="J27" s="17" t="s">
        <v>14</v>
      </c>
    </row>
    <row r="28" s="1" customFormat="1" ht="26" customHeight="1" spans="1:10">
      <c r="A28" s="13">
        <v>25</v>
      </c>
      <c r="B28" s="20">
        <v>1</v>
      </c>
      <c r="C28" s="21" t="s">
        <v>44</v>
      </c>
      <c r="D28" s="21" t="s">
        <v>38</v>
      </c>
      <c r="E28" s="15">
        <v>69.4</v>
      </c>
      <c r="F28" s="15">
        <v>1.05345770698914</v>
      </c>
      <c r="G28" s="16">
        <f>E28*F28</f>
        <v>73.1099648650463</v>
      </c>
      <c r="H28" s="16">
        <v>68.2</v>
      </c>
      <c r="I28" s="16">
        <f>G28*0.5+H28*0.5</f>
        <v>70.6549824325232</v>
      </c>
      <c r="J28" s="17" t="s">
        <v>14</v>
      </c>
    </row>
    <row r="29" s="1" customFormat="1" ht="26" customHeight="1" spans="1:10">
      <c r="A29" s="13">
        <v>26</v>
      </c>
      <c r="B29" s="14">
        <v>3</v>
      </c>
      <c r="C29" s="13" t="s">
        <v>45</v>
      </c>
      <c r="D29" s="13" t="s">
        <v>38</v>
      </c>
      <c r="E29" s="15">
        <v>78.18</v>
      </c>
      <c r="F29" s="15">
        <v>0.967</v>
      </c>
      <c r="G29" s="16">
        <f>E29*F29</f>
        <v>75.60006</v>
      </c>
      <c r="H29" s="16">
        <v>68.85</v>
      </c>
      <c r="I29" s="16">
        <f>G29*0.5+H29*0.5</f>
        <v>72.22503</v>
      </c>
      <c r="J29" s="17" t="s">
        <v>16</v>
      </c>
    </row>
    <row r="30" s="1" customFormat="1" ht="26" customHeight="1" spans="1:10">
      <c r="A30" s="13">
        <v>27</v>
      </c>
      <c r="B30" s="17">
        <v>1</v>
      </c>
      <c r="C30" s="13" t="s">
        <v>46</v>
      </c>
      <c r="D30" s="13" t="s">
        <v>38</v>
      </c>
      <c r="E30" s="15">
        <v>65.4</v>
      </c>
      <c r="F30" s="15">
        <v>1.05345770698914</v>
      </c>
      <c r="G30" s="16">
        <f>E30*F30</f>
        <v>68.8961340370898</v>
      </c>
      <c r="H30" s="16">
        <v>67.2</v>
      </c>
      <c r="I30" s="16">
        <f>G30*0.5+H30*0.5</f>
        <v>68.0480670185449</v>
      </c>
      <c r="J30" s="17"/>
    </row>
    <row r="31" s="1" customFormat="1" ht="26" customHeight="1" spans="1:10">
      <c r="A31" s="13">
        <v>28</v>
      </c>
      <c r="B31" s="14">
        <v>3</v>
      </c>
      <c r="C31" s="13" t="s">
        <v>47</v>
      </c>
      <c r="D31" s="13" t="s">
        <v>38</v>
      </c>
      <c r="E31" s="15">
        <v>72.36</v>
      </c>
      <c r="F31" s="15">
        <v>0.967</v>
      </c>
      <c r="G31" s="16">
        <f>E31*F31</f>
        <v>69.97212</v>
      </c>
      <c r="H31" s="16">
        <v>71.6</v>
      </c>
      <c r="I31" s="16">
        <f>G31*0.5+H31*0.5</f>
        <v>70.78606</v>
      </c>
      <c r="J31" s="17" t="s">
        <v>14</v>
      </c>
    </row>
    <row r="32" s="1" customFormat="1" ht="26" customHeight="1" spans="1:10">
      <c r="A32" s="13">
        <v>29</v>
      </c>
      <c r="B32" s="14">
        <v>1</v>
      </c>
      <c r="C32" s="13" t="s">
        <v>48</v>
      </c>
      <c r="D32" s="13" t="s">
        <v>38</v>
      </c>
      <c r="E32" s="15">
        <v>64.06</v>
      </c>
      <c r="F32" s="15">
        <v>1.05345770698914</v>
      </c>
      <c r="G32" s="16">
        <f>E32*F32</f>
        <v>67.4845007097243</v>
      </c>
      <c r="H32" s="16">
        <v>67.85</v>
      </c>
      <c r="I32" s="16">
        <f>G32*0.5+H32*0.5</f>
        <v>67.6672503548621</v>
      </c>
      <c r="J32" s="17" t="s">
        <v>14</v>
      </c>
    </row>
    <row r="33" s="1" customFormat="1" ht="26" customHeight="1" spans="1:10">
      <c r="A33" s="13">
        <v>30</v>
      </c>
      <c r="B33" s="14">
        <v>3</v>
      </c>
      <c r="C33" s="13" t="s">
        <v>49</v>
      </c>
      <c r="D33" s="13" t="s">
        <v>38</v>
      </c>
      <c r="E33" s="15">
        <v>70.07</v>
      </c>
      <c r="F33" s="15">
        <v>0.967</v>
      </c>
      <c r="G33" s="16">
        <f>E33*F33</f>
        <v>67.75769</v>
      </c>
      <c r="H33" s="16">
        <v>73</v>
      </c>
      <c r="I33" s="16">
        <f>G33*0.5+H33*0.5</f>
        <v>70.378845</v>
      </c>
      <c r="J33" s="17" t="s">
        <v>14</v>
      </c>
    </row>
    <row r="34" s="1" customFormat="1" ht="26" customHeight="1" spans="1:10">
      <c r="A34" s="13">
        <v>31</v>
      </c>
      <c r="B34" s="14">
        <v>1</v>
      </c>
      <c r="C34" s="13" t="s">
        <v>50</v>
      </c>
      <c r="D34" s="13" t="s">
        <v>38</v>
      </c>
      <c r="E34" s="15">
        <v>71.2</v>
      </c>
      <c r="F34" s="15">
        <v>1.05345770698914</v>
      </c>
      <c r="G34" s="16">
        <f>E34*F34</f>
        <v>75.0061887376268</v>
      </c>
      <c r="H34" s="16">
        <v>71.3</v>
      </c>
      <c r="I34" s="16">
        <f>G34*0.5+H34*0.5</f>
        <v>73.1530943688134</v>
      </c>
      <c r="J34" s="17" t="s">
        <v>16</v>
      </c>
    </row>
    <row r="35" s="1" customFormat="1" ht="26" customHeight="1" spans="1:10">
      <c r="A35" s="13">
        <v>32</v>
      </c>
      <c r="B35" s="14">
        <v>1</v>
      </c>
      <c r="C35" s="13" t="s">
        <v>51</v>
      </c>
      <c r="D35" s="13" t="s">
        <v>38</v>
      </c>
      <c r="E35" s="15">
        <v>65.92</v>
      </c>
      <c r="F35" s="15">
        <v>1.05345770698914</v>
      </c>
      <c r="G35" s="16">
        <f>E35*F35</f>
        <v>69.4439320447241</v>
      </c>
      <c r="H35" s="16">
        <v>67.5</v>
      </c>
      <c r="I35" s="16">
        <f>G35*0.5+H35*0.5</f>
        <v>68.4719660223621</v>
      </c>
      <c r="J35" s="17" t="s">
        <v>14</v>
      </c>
    </row>
    <row r="36" s="1" customFormat="1" ht="26" customHeight="1" spans="1:10">
      <c r="A36" s="13">
        <v>33</v>
      </c>
      <c r="B36" s="14">
        <v>3</v>
      </c>
      <c r="C36" s="13" t="s">
        <v>52</v>
      </c>
      <c r="D36" s="13" t="s">
        <v>38</v>
      </c>
      <c r="E36" s="15">
        <v>76.2</v>
      </c>
      <c r="F36" s="15">
        <v>0.967</v>
      </c>
      <c r="G36" s="16">
        <f>E36*F36</f>
        <v>73.6854</v>
      </c>
      <c r="H36" s="16">
        <v>69.65</v>
      </c>
      <c r="I36" s="16">
        <f>G36*0.5+H36*0.5</f>
        <v>71.6677</v>
      </c>
      <c r="J36" s="17" t="s">
        <v>16</v>
      </c>
    </row>
    <row r="37" s="1" customFormat="1" ht="26" customHeight="1" spans="1:10">
      <c r="A37" s="13">
        <v>34</v>
      </c>
      <c r="B37" s="14">
        <v>3</v>
      </c>
      <c r="C37" s="13" t="s">
        <v>53</v>
      </c>
      <c r="D37" s="13" t="s">
        <v>38</v>
      </c>
      <c r="E37" s="15">
        <v>73.48</v>
      </c>
      <c r="F37" s="15">
        <v>0.967</v>
      </c>
      <c r="G37" s="16">
        <f>E37*F37</f>
        <v>71.05516</v>
      </c>
      <c r="H37" s="16">
        <v>68.2</v>
      </c>
      <c r="I37" s="16">
        <f>G37*0.5+H37*0.5</f>
        <v>69.62758</v>
      </c>
      <c r="J37" s="17" t="s">
        <v>14</v>
      </c>
    </row>
    <row r="38" s="1" customFormat="1" ht="26" customHeight="1" spans="1:10">
      <c r="A38" s="13">
        <v>35</v>
      </c>
      <c r="B38" s="14">
        <v>3</v>
      </c>
      <c r="C38" s="13" t="s">
        <v>54</v>
      </c>
      <c r="D38" s="13" t="s">
        <v>38</v>
      </c>
      <c r="E38" s="15">
        <v>76.09</v>
      </c>
      <c r="F38" s="15">
        <v>0.967</v>
      </c>
      <c r="G38" s="16">
        <f>E38*F38</f>
        <v>73.57903</v>
      </c>
      <c r="H38" s="16">
        <v>68.4</v>
      </c>
      <c r="I38" s="16">
        <f>G38*0.5+H38*0.5</f>
        <v>70.989515</v>
      </c>
      <c r="J38" s="17" t="s">
        <v>14</v>
      </c>
    </row>
    <row r="39" s="1" customFormat="1" ht="26" customHeight="1" spans="1:10">
      <c r="A39" s="13">
        <v>36</v>
      </c>
      <c r="B39" s="17">
        <v>1</v>
      </c>
      <c r="C39" s="13" t="s">
        <v>55</v>
      </c>
      <c r="D39" s="13" t="s">
        <v>38</v>
      </c>
      <c r="E39" s="15">
        <v>65.67</v>
      </c>
      <c r="F39" s="15">
        <v>1.05345770698914</v>
      </c>
      <c r="G39" s="16">
        <f>E39*F39</f>
        <v>69.1805676179768</v>
      </c>
      <c r="H39" s="16">
        <v>67.25</v>
      </c>
      <c r="I39" s="16">
        <f>G39*0.5+H39*0.5</f>
        <v>68.2152838089884</v>
      </c>
      <c r="J39" s="17"/>
    </row>
    <row r="40" s="1" customFormat="1" ht="26" customHeight="1" spans="1:10">
      <c r="A40" s="13">
        <v>37</v>
      </c>
      <c r="B40" s="17">
        <v>1</v>
      </c>
      <c r="C40" s="13" t="s">
        <v>56</v>
      </c>
      <c r="D40" s="13" t="s">
        <v>38</v>
      </c>
      <c r="E40" s="15">
        <v>69.72</v>
      </c>
      <c r="F40" s="15">
        <v>1.05345770698914</v>
      </c>
      <c r="G40" s="16">
        <f>E40*F40</f>
        <v>73.4470713312828</v>
      </c>
      <c r="H40" s="16">
        <v>67.9</v>
      </c>
      <c r="I40" s="16">
        <f>G40*0.5+H40*0.5</f>
        <v>70.6735356656414</v>
      </c>
      <c r="J40" s="17" t="s">
        <v>14</v>
      </c>
    </row>
    <row r="41" s="1" customFormat="1" ht="26" customHeight="1" spans="1:10">
      <c r="A41" s="13">
        <v>38</v>
      </c>
      <c r="B41" s="14">
        <v>3</v>
      </c>
      <c r="C41" s="13" t="s">
        <v>57</v>
      </c>
      <c r="D41" s="13" t="s">
        <v>38</v>
      </c>
      <c r="E41" s="15">
        <v>72.96</v>
      </c>
      <c r="F41" s="15">
        <v>0.967</v>
      </c>
      <c r="G41" s="16">
        <f>E41*F41</f>
        <v>70.55232</v>
      </c>
      <c r="H41" s="16">
        <v>69</v>
      </c>
      <c r="I41" s="16">
        <f>G41*0.5+H41*0.5</f>
        <v>69.77616</v>
      </c>
      <c r="J41" s="17" t="s">
        <v>14</v>
      </c>
    </row>
    <row r="42" s="1" customFormat="1" ht="26" customHeight="1" spans="1:10">
      <c r="A42" s="13">
        <v>39</v>
      </c>
      <c r="B42" s="14">
        <v>1</v>
      </c>
      <c r="C42" s="13" t="s">
        <v>58</v>
      </c>
      <c r="D42" s="13" t="s">
        <v>38</v>
      </c>
      <c r="E42" s="15">
        <v>63</v>
      </c>
      <c r="F42" s="15">
        <v>1.05345770698914</v>
      </c>
      <c r="G42" s="16">
        <f>E42*F42</f>
        <v>66.3678355403158</v>
      </c>
      <c r="H42" s="16">
        <v>73.6</v>
      </c>
      <c r="I42" s="16">
        <f>G42*0.5+H42*0.5</f>
        <v>69.9839177701579</v>
      </c>
      <c r="J42" s="17" t="s">
        <v>14</v>
      </c>
    </row>
    <row r="43" s="1" customFormat="1" ht="26" customHeight="1" spans="1:10">
      <c r="A43" s="13">
        <v>40</v>
      </c>
      <c r="B43" s="14">
        <v>1</v>
      </c>
      <c r="C43" s="13" t="s">
        <v>59</v>
      </c>
      <c r="D43" s="13" t="s">
        <v>38</v>
      </c>
      <c r="E43" s="15">
        <v>69.64</v>
      </c>
      <c r="F43" s="15">
        <v>1.05345770698914</v>
      </c>
      <c r="G43" s="16">
        <f>E43*F43</f>
        <v>73.3627947147237</v>
      </c>
      <c r="H43" s="16">
        <v>68.7</v>
      </c>
      <c r="I43" s="16">
        <f>G43*0.5+H43*0.5</f>
        <v>71.0313973573619</v>
      </c>
      <c r="J43" s="17" t="s">
        <v>16</v>
      </c>
    </row>
    <row r="44" s="1" customFormat="1" ht="26" customHeight="1" spans="1:10">
      <c r="A44" s="13">
        <v>41</v>
      </c>
      <c r="B44" s="17">
        <v>1</v>
      </c>
      <c r="C44" s="13" t="s">
        <v>60</v>
      </c>
      <c r="D44" s="13" t="s">
        <v>38</v>
      </c>
      <c r="E44" s="15">
        <v>66.44</v>
      </c>
      <c r="F44" s="15">
        <v>1.05345770698914</v>
      </c>
      <c r="G44" s="16">
        <f>E44*F44</f>
        <v>69.9917300523585</v>
      </c>
      <c r="H44" s="16">
        <v>71.3</v>
      </c>
      <c r="I44" s="16">
        <f>G44*0.5+H44*0.5</f>
        <v>70.6458650261792</v>
      </c>
      <c r="J44" s="17" t="s">
        <v>14</v>
      </c>
    </row>
    <row r="45" s="1" customFormat="1" ht="26" customHeight="1" spans="1:10">
      <c r="A45" s="13">
        <v>42</v>
      </c>
      <c r="B45" s="14">
        <v>3</v>
      </c>
      <c r="C45" s="13" t="s">
        <v>61</v>
      </c>
      <c r="D45" s="13" t="s">
        <v>38</v>
      </c>
      <c r="E45" s="15">
        <v>77.17</v>
      </c>
      <c r="F45" s="15">
        <v>0.967</v>
      </c>
      <c r="G45" s="16">
        <f>E45*F45</f>
        <v>74.62339</v>
      </c>
      <c r="H45" s="16">
        <v>71.95</v>
      </c>
      <c r="I45" s="16">
        <f>G45*0.5+H45*0.5</f>
        <v>73.286695</v>
      </c>
      <c r="J45" s="17" t="s">
        <v>16</v>
      </c>
    </row>
    <row r="46" s="1" customFormat="1" ht="26" customHeight="1" spans="1:10">
      <c r="A46" s="13">
        <v>43</v>
      </c>
      <c r="B46" s="14">
        <v>2</v>
      </c>
      <c r="C46" s="13" t="s">
        <v>62</v>
      </c>
      <c r="D46" s="13" t="s">
        <v>38</v>
      </c>
      <c r="E46" s="15">
        <v>79</v>
      </c>
      <c r="F46" s="15">
        <v>0.93</v>
      </c>
      <c r="G46" s="16">
        <f>E46*F46</f>
        <v>73.47</v>
      </c>
      <c r="H46" s="16">
        <v>69.75</v>
      </c>
      <c r="I46" s="16">
        <f>G46*0.5+H46*0.5</f>
        <v>71.61</v>
      </c>
      <c r="J46" s="17" t="s">
        <v>16</v>
      </c>
    </row>
    <row r="47" s="1" customFormat="1" ht="26" customHeight="1" spans="1:10">
      <c r="A47" s="13">
        <v>44</v>
      </c>
      <c r="B47" s="14">
        <v>2</v>
      </c>
      <c r="C47" s="13" t="s">
        <v>63</v>
      </c>
      <c r="D47" s="13" t="s">
        <v>38</v>
      </c>
      <c r="E47" s="15">
        <v>74.8</v>
      </c>
      <c r="F47" s="15">
        <v>0.93</v>
      </c>
      <c r="G47" s="16">
        <f>E47*F47</f>
        <v>69.564</v>
      </c>
      <c r="H47" s="16">
        <v>70.6</v>
      </c>
      <c r="I47" s="16">
        <f>G47*0.5+H47*0.5</f>
        <v>70.082</v>
      </c>
      <c r="J47" s="17" t="s">
        <v>14</v>
      </c>
    </row>
    <row r="48" s="1" customFormat="1" ht="26" customHeight="1" spans="1:10">
      <c r="A48" s="13">
        <v>45</v>
      </c>
      <c r="B48" s="14">
        <v>3</v>
      </c>
      <c r="C48" s="13" t="s">
        <v>64</v>
      </c>
      <c r="D48" s="13" t="s">
        <v>38</v>
      </c>
      <c r="E48" s="15">
        <v>72.5</v>
      </c>
      <c r="F48" s="15">
        <v>0.967</v>
      </c>
      <c r="G48" s="16">
        <f>E48*F48</f>
        <v>70.1075</v>
      </c>
      <c r="H48" s="16">
        <v>74.95</v>
      </c>
      <c r="I48" s="16">
        <f>G48*0.5+H48*0.5</f>
        <v>72.52875</v>
      </c>
      <c r="J48" s="17" t="s">
        <v>16</v>
      </c>
    </row>
    <row r="49" s="1" customFormat="1" ht="26" customHeight="1" spans="1:10">
      <c r="A49" s="13">
        <v>46</v>
      </c>
      <c r="B49" s="14">
        <v>3</v>
      </c>
      <c r="C49" s="13" t="s">
        <v>65</v>
      </c>
      <c r="D49" s="13" t="s">
        <v>38</v>
      </c>
      <c r="E49" s="15">
        <v>72.53</v>
      </c>
      <c r="F49" s="15">
        <v>0.967</v>
      </c>
      <c r="G49" s="16">
        <f>E49*F49</f>
        <v>70.13651</v>
      </c>
      <c r="H49" s="16">
        <v>69.85</v>
      </c>
      <c r="I49" s="16">
        <f>G49*0.5+H49*0.5</f>
        <v>69.993255</v>
      </c>
      <c r="J49" s="17" t="s">
        <v>14</v>
      </c>
    </row>
    <row r="50" s="1" customFormat="1" ht="26" customHeight="1" spans="1:10">
      <c r="A50" s="13">
        <v>47</v>
      </c>
      <c r="B50" s="14">
        <v>3</v>
      </c>
      <c r="C50" s="13" t="s">
        <v>66</v>
      </c>
      <c r="D50" s="13" t="s">
        <v>38</v>
      </c>
      <c r="E50" s="15">
        <v>76.61</v>
      </c>
      <c r="F50" s="15">
        <v>0.967</v>
      </c>
      <c r="G50" s="16">
        <f>E50*F50</f>
        <v>74.08187</v>
      </c>
      <c r="H50" s="16">
        <v>72.2</v>
      </c>
      <c r="I50" s="16">
        <f>G50*0.5+H50*0.5</f>
        <v>73.140935</v>
      </c>
      <c r="J50" s="17" t="s">
        <v>16</v>
      </c>
    </row>
    <row r="51" s="1" customFormat="1" ht="26" customHeight="1" spans="1:10">
      <c r="A51" s="13">
        <v>48</v>
      </c>
      <c r="B51" s="14">
        <v>3</v>
      </c>
      <c r="C51" s="13" t="s">
        <v>67</v>
      </c>
      <c r="D51" s="13" t="s">
        <v>38</v>
      </c>
      <c r="E51" s="15">
        <v>73.62</v>
      </c>
      <c r="F51" s="15">
        <v>0.967</v>
      </c>
      <c r="G51" s="16">
        <f>E51*F51</f>
        <v>71.19054</v>
      </c>
      <c r="H51" s="16">
        <v>67.75</v>
      </c>
      <c r="I51" s="16">
        <f>G51*0.5+H51*0.5</f>
        <v>69.47027</v>
      </c>
      <c r="J51" s="17" t="s">
        <v>14</v>
      </c>
    </row>
    <row r="52" s="1" customFormat="1" ht="26" customHeight="1" spans="1:10">
      <c r="A52" s="13">
        <v>49</v>
      </c>
      <c r="B52" s="14">
        <v>2</v>
      </c>
      <c r="C52" s="13" t="s">
        <v>68</v>
      </c>
      <c r="D52" s="13" t="s">
        <v>69</v>
      </c>
      <c r="E52" s="15">
        <v>77</v>
      </c>
      <c r="F52" s="15">
        <v>0.972834890965732</v>
      </c>
      <c r="G52" s="16">
        <f>E52*F52</f>
        <v>74.9082866043614</v>
      </c>
      <c r="H52" s="16">
        <v>64.7</v>
      </c>
      <c r="I52" s="16">
        <f>G52*0.5+H52*0.5</f>
        <v>69.8041433021807</v>
      </c>
      <c r="J52" s="17" t="s">
        <v>14</v>
      </c>
    </row>
    <row r="53" s="1" customFormat="1" ht="26" customHeight="1" spans="1:10">
      <c r="A53" s="13">
        <v>50</v>
      </c>
      <c r="B53" s="14">
        <v>2</v>
      </c>
      <c r="C53" s="13" t="s">
        <v>70</v>
      </c>
      <c r="D53" s="13" t="s">
        <v>69</v>
      </c>
      <c r="E53" s="15">
        <v>78.2</v>
      </c>
      <c r="F53" s="15">
        <v>0.972834890965732</v>
      </c>
      <c r="G53" s="16">
        <f>E53*F53</f>
        <v>76.0756884735202</v>
      </c>
      <c r="H53" s="16">
        <v>70.95</v>
      </c>
      <c r="I53" s="16">
        <f>G53*0.5+H53*0.5</f>
        <v>73.5128442367601</v>
      </c>
      <c r="J53" s="17" t="s">
        <v>14</v>
      </c>
    </row>
    <row r="54" s="1" customFormat="1" ht="26" customHeight="1" spans="1:10">
      <c r="A54" s="13">
        <v>51</v>
      </c>
      <c r="B54" s="14">
        <v>1</v>
      </c>
      <c r="C54" s="13" t="s">
        <v>71</v>
      </c>
      <c r="D54" s="13" t="s">
        <v>69</v>
      </c>
      <c r="E54" s="15">
        <v>70.16</v>
      </c>
      <c r="F54" s="15">
        <v>1.05915072581739</v>
      </c>
      <c r="G54" s="16">
        <f>E54*F54</f>
        <v>74.3100149233481</v>
      </c>
      <c r="H54" s="16">
        <v>65.8</v>
      </c>
      <c r="I54" s="16">
        <f>G54*0.5+H54*0.5</f>
        <v>70.055007461674</v>
      </c>
      <c r="J54" s="17" t="s">
        <v>14</v>
      </c>
    </row>
    <row r="55" s="1" customFormat="1" ht="26" customHeight="1" spans="1:10">
      <c r="A55" s="13">
        <v>52</v>
      </c>
      <c r="B55" s="14">
        <v>1</v>
      </c>
      <c r="C55" s="13" t="s">
        <v>72</v>
      </c>
      <c r="D55" s="13" t="s">
        <v>69</v>
      </c>
      <c r="E55" s="15">
        <v>77.26</v>
      </c>
      <c r="F55" s="15">
        <v>1.05915072581739</v>
      </c>
      <c r="G55" s="16">
        <f>E55*F55</f>
        <v>81.8299850766516</v>
      </c>
      <c r="H55" s="16">
        <v>65.3</v>
      </c>
      <c r="I55" s="16">
        <f>G55*0.5+H55*0.5</f>
        <v>73.5649925383258</v>
      </c>
      <c r="J55" s="17" t="s">
        <v>16</v>
      </c>
    </row>
    <row r="56" s="1" customFormat="1" ht="26" customHeight="1" spans="1:10">
      <c r="A56" s="13">
        <v>53</v>
      </c>
      <c r="B56" s="14">
        <v>2</v>
      </c>
      <c r="C56" s="13" t="s">
        <v>73</v>
      </c>
      <c r="D56" s="13" t="s">
        <v>69</v>
      </c>
      <c r="E56" s="15">
        <v>83</v>
      </c>
      <c r="F56" s="15">
        <v>0.972834890965732</v>
      </c>
      <c r="G56" s="16">
        <f>E56*F56</f>
        <v>80.7452959501558</v>
      </c>
      <c r="H56" s="16">
        <v>65.65</v>
      </c>
      <c r="I56" s="16">
        <f>G56*0.5+H56*0.5</f>
        <v>73.1976479750779</v>
      </c>
      <c r="J56" s="17" t="s">
        <v>14</v>
      </c>
    </row>
    <row r="57" s="1" customFormat="1" ht="26" customHeight="1" spans="1:10">
      <c r="A57" s="13">
        <v>54</v>
      </c>
      <c r="B57" s="14">
        <v>2</v>
      </c>
      <c r="C57" s="13" t="s">
        <v>74</v>
      </c>
      <c r="D57" s="13" t="s">
        <v>69</v>
      </c>
      <c r="E57" s="15">
        <v>82.8</v>
      </c>
      <c r="F57" s="15">
        <v>0.972834890965732</v>
      </c>
      <c r="G57" s="16">
        <f>E57*F57</f>
        <v>80.5507289719626</v>
      </c>
      <c r="H57" s="16">
        <v>67.85</v>
      </c>
      <c r="I57" s="16">
        <f>G57*0.5+H57*0.5</f>
        <v>74.2003644859813</v>
      </c>
      <c r="J57" s="17" t="s">
        <v>16</v>
      </c>
    </row>
    <row r="58" s="1" customFormat="1" ht="26" customHeight="1" spans="1:10">
      <c r="A58" s="13">
        <v>55</v>
      </c>
      <c r="B58" s="14">
        <v>1</v>
      </c>
      <c r="C58" s="13" t="s">
        <v>75</v>
      </c>
      <c r="D58" s="13" t="s">
        <v>76</v>
      </c>
      <c r="E58" s="15">
        <v>66.796</v>
      </c>
      <c r="F58" s="15">
        <v>1.03415382763601</v>
      </c>
      <c r="G58" s="16">
        <f>E58*F58</f>
        <v>69.0773390707749</v>
      </c>
      <c r="H58" s="16">
        <v>66.1</v>
      </c>
      <c r="I58" s="16">
        <f>G58*0.5+H58*0.5</f>
        <v>67.5886695353875</v>
      </c>
      <c r="J58" s="17" t="s">
        <v>14</v>
      </c>
    </row>
    <row r="59" s="1" customFormat="1" ht="26" customHeight="1" spans="1:16">
      <c r="A59" s="13">
        <v>56</v>
      </c>
      <c r="B59" s="22" t="s">
        <v>24</v>
      </c>
      <c r="C59" s="13" t="s">
        <v>77</v>
      </c>
      <c r="D59" s="13" t="s">
        <v>76</v>
      </c>
      <c r="E59" s="18">
        <v>0</v>
      </c>
      <c r="F59" s="18" t="s">
        <v>24</v>
      </c>
      <c r="G59" s="19">
        <v>0</v>
      </c>
      <c r="H59" s="19">
        <v>67.45</v>
      </c>
      <c r="I59" s="16">
        <f>G59*0.5+H59*0.5</f>
        <v>33.725</v>
      </c>
      <c r="J59" s="13" t="s">
        <v>78</v>
      </c>
      <c r="K59" s="3"/>
      <c r="L59" s="3"/>
      <c r="M59" s="3"/>
      <c r="N59" s="3"/>
      <c r="O59" s="3"/>
      <c r="P59" s="3"/>
    </row>
    <row r="60" s="1" customFormat="1" ht="26" customHeight="1" spans="1:10">
      <c r="A60" s="13">
        <v>57</v>
      </c>
      <c r="B60" s="14">
        <v>3</v>
      </c>
      <c r="C60" s="13" t="s">
        <v>79</v>
      </c>
      <c r="D60" s="13" t="s">
        <v>76</v>
      </c>
      <c r="E60" s="15">
        <v>76.49</v>
      </c>
      <c r="F60" s="15">
        <v>1.01092626487123</v>
      </c>
      <c r="G60" s="16">
        <f>E60*F60</f>
        <v>77.3257500000004</v>
      </c>
      <c r="H60" s="16">
        <v>67.05</v>
      </c>
      <c r="I60" s="16">
        <f>G60*0.5+H60*0.5</f>
        <v>72.1878750000002</v>
      </c>
      <c r="J60" s="17" t="s">
        <v>14</v>
      </c>
    </row>
    <row r="61" s="1" customFormat="1" ht="26" customHeight="1" spans="1:10">
      <c r="A61" s="13">
        <v>58</v>
      </c>
      <c r="B61" s="14">
        <v>2</v>
      </c>
      <c r="C61" s="13" t="s">
        <v>80</v>
      </c>
      <c r="D61" s="13" t="s">
        <v>76</v>
      </c>
      <c r="E61" s="15">
        <v>82.6</v>
      </c>
      <c r="F61" s="15">
        <v>0.973</v>
      </c>
      <c r="G61" s="16">
        <f>E61*F61</f>
        <v>80.3698</v>
      </c>
      <c r="H61" s="16">
        <v>67.65</v>
      </c>
      <c r="I61" s="16">
        <f>G61*0.5+H61*0.5</f>
        <v>74.0099</v>
      </c>
      <c r="J61" s="17" t="s">
        <v>14</v>
      </c>
    </row>
    <row r="62" s="1" customFormat="1" ht="26" customHeight="1" spans="1:10">
      <c r="A62" s="13">
        <v>59</v>
      </c>
      <c r="B62" s="14">
        <v>2</v>
      </c>
      <c r="C62" s="13" t="s">
        <v>81</v>
      </c>
      <c r="D62" s="13" t="s">
        <v>76</v>
      </c>
      <c r="E62" s="15">
        <v>72.6</v>
      </c>
      <c r="F62" s="15">
        <v>0.973263058527376</v>
      </c>
      <c r="G62" s="16">
        <f>E62*F62</f>
        <v>70.6588980490875</v>
      </c>
      <c r="H62" s="16">
        <v>72.6</v>
      </c>
      <c r="I62" s="16">
        <f>G62*0.5+H62*0.5</f>
        <v>71.6294490245437</v>
      </c>
      <c r="J62" s="17" t="s">
        <v>14</v>
      </c>
    </row>
    <row r="63" s="1" customFormat="1" ht="26" customHeight="1" spans="1:10">
      <c r="A63" s="13">
        <v>60</v>
      </c>
      <c r="B63" s="14">
        <v>2</v>
      </c>
      <c r="C63" s="13" t="s">
        <v>82</v>
      </c>
      <c r="D63" s="13" t="s">
        <v>76</v>
      </c>
      <c r="E63" s="15">
        <v>82.6</v>
      </c>
      <c r="F63" s="15">
        <v>0.973263058527376</v>
      </c>
      <c r="G63" s="16">
        <f>E63*F63</f>
        <v>80.3915286343613</v>
      </c>
      <c r="H63" s="16">
        <v>68.2</v>
      </c>
      <c r="I63" s="16">
        <f>G63*0.5+H63*0.5</f>
        <v>74.2957643171806</v>
      </c>
      <c r="J63" s="17" t="s">
        <v>16</v>
      </c>
    </row>
    <row r="64" s="1" customFormat="1" ht="26" customHeight="1" spans="1:10">
      <c r="A64" s="13">
        <v>61</v>
      </c>
      <c r="B64" s="14">
        <v>1</v>
      </c>
      <c r="C64" s="13" t="s">
        <v>83</v>
      </c>
      <c r="D64" s="13" t="s">
        <v>76</v>
      </c>
      <c r="E64" s="15">
        <v>82.12</v>
      </c>
      <c r="F64" s="15">
        <v>1.03415382763601</v>
      </c>
      <c r="G64" s="16">
        <f>E64*F64</f>
        <v>84.9247123254691</v>
      </c>
      <c r="H64" s="16">
        <v>66.45</v>
      </c>
      <c r="I64" s="16">
        <f>G64*0.5+H64*0.5</f>
        <v>75.6873561627346</v>
      </c>
      <c r="J64" s="17" t="s">
        <v>16</v>
      </c>
    </row>
    <row r="65" s="1" customFormat="1" ht="26" customHeight="1" spans="1:10">
      <c r="A65" s="13">
        <v>62</v>
      </c>
      <c r="B65" s="14">
        <v>2</v>
      </c>
      <c r="C65" s="13" t="s">
        <v>84</v>
      </c>
      <c r="D65" s="13" t="s">
        <v>76</v>
      </c>
      <c r="E65" s="15">
        <v>80</v>
      </c>
      <c r="F65" s="15">
        <v>0.973263058527376</v>
      </c>
      <c r="G65" s="16">
        <f>E65*F65</f>
        <v>77.8610446821901</v>
      </c>
      <c r="H65" s="16">
        <v>71.2</v>
      </c>
      <c r="I65" s="16">
        <f>G65*0.5+H65*0.5</f>
        <v>74.530522341095</v>
      </c>
      <c r="J65" s="17" t="s">
        <v>16</v>
      </c>
    </row>
    <row r="66" s="1" customFormat="1" ht="26" customHeight="1" spans="1:10">
      <c r="A66" s="13">
        <v>63</v>
      </c>
      <c r="B66" s="23">
        <v>1</v>
      </c>
      <c r="C66" s="13" t="s">
        <v>85</v>
      </c>
      <c r="D66" s="13" t="s">
        <v>76</v>
      </c>
      <c r="E66" s="15">
        <v>75.4</v>
      </c>
      <c r="F66" s="15">
        <v>1.03415382763601</v>
      </c>
      <c r="G66" s="16">
        <f>E66*F66</f>
        <v>77.9751986037552</v>
      </c>
      <c r="H66" s="16">
        <v>67.6</v>
      </c>
      <c r="I66" s="16">
        <f>G66*0.5+H66*0.5</f>
        <v>72.7875993018776</v>
      </c>
      <c r="J66" s="17" t="s">
        <v>14</v>
      </c>
    </row>
    <row r="67" s="1" customFormat="1" ht="26" customHeight="1" spans="1:10">
      <c r="A67" s="13">
        <v>64</v>
      </c>
      <c r="B67" s="14">
        <v>2</v>
      </c>
      <c r="C67" s="13" t="s">
        <v>86</v>
      </c>
      <c r="D67" s="13" t="s">
        <v>87</v>
      </c>
      <c r="E67" s="15">
        <v>79.2</v>
      </c>
      <c r="F67" s="15">
        <v>1</v>
      </c>
      <c r="G67" s="16">
        <f>E67*F67</f>
        <v>79.2</v>
      </c>
      <c r="H67" s="16">
        <v>60.35</v>
      </c>
      <c r="I67" s="16">
        <f>G67*0.5+H67*0.5</f>
        <v>69.775</v>
      </c>
      <c r="J67" s="17" t="s">
        <v>14</v>
      </c>
    </row>
    <row r="68" s="1" customFormat="1" ht="26" customHeight="1" spans="1:10">
      <c r="A68" s="13">
        <v>65</v>
      </c>
      <c r="B68" s="14">
        <v>2</v>
      </c>
      <c r="C68" s="13" t="s">
        <v>88</v>
      </c>
      <c r="D68" s="13" t="s">
        <v>87</v>
      </c>
      <c r="E68" s="15">
        <v>75.6</v>
      </c>
      <c r="F68" s="15">
        <v>1</v>
      </c>
      <c r="G68" s="16">
        <f>E68*F68</f>
        <v>75.6</v>
      </c>
      <c r="H68" s="16">
        <v>57.65</v>
      </c>
      <c r="I68" s="16">
        <f>G68*0.5+H68*0.5</f>
        <v>66.625</v>
      </c>
      <c r="J68" s="17" t="s">
        <v>14</v>
      </c>
    </row>
    <row r="69" s="1" customFormat="1" ht="26" customHeight="1" spans="1:10">
      <c r="A69" s="13">
        <v>66</v>
      </c>
      <c r="B69" s="14">
        <v>2</v>
      </c>
      <c r="C69" s="13" t="s">
        <v>89</v>
      </c>
      <c r="D69" s="13" t="s">
        <v>87</v>
      </c>
      <c r="E69" s="15">
        <v>81</v>
      </c>
      <c r="F69" s="15">
        <v>1</v>
      </c>
      <c r="G69" s="16">
        <f>E69*F69</f>
        <v>81</v>
      </c>
      <c r="H69" s="16">
        <v>66.2</v>
      </c>
      <c r="I69" s="16">
        <f>G69*0.5+H69*0.5</f>
        <v>73.6</v>
      </c>
      <c r="J69" s="17" t="s">
        <v>16</v>
      </c>
    </row>
    <row r="70" s="1" customFormat="1" ht="26" customHeight="1" spans="1:10">
      <c r="A70" s="13">
        <v>67</v>
      </c>
      <c r="B70" s="14">
        <v>2</v>
      </c>
      <c r="C70" s="13" t="s">
        <v>90</v>
      </c>
      <c r="D70" s="13" t="s">
        <v>91</v>
      </c>
      <c r="E70" s="15">
        <v>76.8</v>
      </c>
      <c r="F70" s="15">
        <v>1.0047611662531</v>
      </c>
      <c r="G70" s="16">
        <f>E70*F70</f>
        <v>77.1656575682381</v>
      </c>
      <c r="H70" s="16">
        <v>65.75</v>
      </c>
      <c r="I70" s="16">
        <f>G70*0.5+H70*0.5</f>
        <v>71.457828784119</v>
      </c>
      <c r="J70" s="17"/>
    </row>
    <row r="71" s="1" customFormat="1" ht="26" customHeight="1" spans="1:10">
      <c r="A71" s="13">
        <v>68</v>
      </c>
      <c r="B71" s="14">
        <v>2</v>
      </c>
      <c r="C71" s="13" t="s">
        <v>92</v>
      </c>
      <c r="D71" s="13" t="s">
        <v>91</v>
      </c>
      <c r="E71" s="15">
        <v>83.4</v>
      </c>
      <c r="F71" s="15">
        <v>1.0047611662531</v>
      </c>
      <c r="G71" s="16">
        <f>E71*F71</f>
        <v>83.7970812655085</v>
      </c>
      <c r="H71" s="16">
        <v>69.15</v>
      </c>
      <c r="I71" s="16">
        <f>G71*0.5+H71*0.5</f>
        <v>76.4735406327543</v>
      </c>
      <c r="J71" s="17" t="s">
        <v>16</v>
      </c>
    </row>
    <row r="72" s="1" customFormat="1" ht="26" customHeight="1" spans="1:10">
      <c r="A72" s="13">
        <v>69</v>
      </c>
      <c r="B72" s="14">
        <v>1</v>
      </c>
      <c r="C72" s="13" t="s">
        <v>93</v>
      </c>
      <c r="D72" s="13" t="s">
        <v>91</v>
      </c>
      <c r="E72" s="15">
        <v>81.17</v>
      </c>
      <c r="F72" s="15">
        <v>0.981442767981579</v>
      </c>
      <c r="G72" s="16">
        <f>E72*F72</f>
        <v>79.6637094770648</v>
      </c>
      <c r="H72" s="16">
        <v>65.35</v>
      </c>
      <c r="I72" s="16">
        <f>G72*0.5+H72*0.5</f>
        <v>72.5068547385324</v>
      </c>
      <c r="J72" s="14"/>
    </row>
    <row r="73" s="1" customFormat="1" ht="26" customHeight="1" spans="1:10">
      <c r="A73" s="13">
        <v>70</v>
      </c>
      <c r="B73" s="14">
        <v>2</v>
      </c>
      <c r="C73" s="13" t="s">
        <v>94</v>
      </c>
      <c r="D73" s="13" t="s">
        <v>91</v>
      </c>
      <c r="E73" s="15">
        <v>84.8</v>
      </c>
      <c r="F73" s="15">
        <v>1.0047611662531</v>
      </c>
      <c r="G73" s="16">
        <f>E73*F73</f>
        <v>85.2037468982629</v>
      </c>
      <c r="H73" s="16">
        <v>63.6</v>
      </c>
      <c r="I73" s="16">
        <f>G73*0.5+H73*0.5</f>
        <v>74.4018734491314</v>
      </c>
      <c r="J73" s="17" t="s">
        <v>16</v>
      </c>
    </row>
    <row r="74" s="3" customFormat="1" ht="26" customHeight="1" spans="1:10">
      <c r="A74" s="13">
        <v>71</v>
      </c>
      <c r="B74" s="14" t="s">
        <v>24</v>
      </c>
      <c r="C74" s="13" t="s">
        <v>95</v>
      </c>
      <c r="D74" s="13" t="s">
        <v>91</v>
      </c>
      <c r="E74" s="15">
        <v>0</v>
      </c>
      <c r="F74" s="15" t="s">
        <v>24</v>
      </c>
      <c r="G74" s="16">
        <v>0</v>
      </c>
      <c r="H74" s="16">
        <v>69.45</v>
      </c>
      <c r="I74" s="16">
        <f>G74*0.5+H74*0.5</f>
        <v>34.725</v>
      </c>
      <c r="J74" s="17" t="s">
        <v>78</v>
      </c>
    </row>
    <row r="75" s="1" customFormat="1" ht="26" customHeight="1" spans="1:10">
      <c r="A75" s="13">
        <v>72</v>
      </c>
      <c r="B75" s="14">
        <v>1</v>
      </c>
      <c r="C75" s="13" t="s">
        <v>96</v>
      </c>
      <c r="D75" s="13" t="s">
        <v>91</v>
      </c>
      <c r="E75" s="15">
        <v>83.86</v>
      </c>
      <c r="F75" s="15">
        <v>0.981442767981579</v>
      </c>
      <c r="G75" s="16">
        <f>E75*F75</f>
        <v>82.3037905229352</v>
      </c>
      <c r="H75" s="16">
        <v>64.1</v>
      </c>
      <c r="I75" s="16">
        <f>G75*0.5+H75*0.5</f>
        <v>73.2018952614676</v>
      </c>
      <c r="J75" s="17" t="s">
        <v>16</v>
      </c>
    </row>
    <row r="76" s="1" customFormat="1" ht="26" customHeight="1" spans="1:10">
      <c r="A76" s="13">
        <v>73</v>
      </c>
      <c r="B76" s="14">
        <v>3</v>
      </c>
      <c r="C76" s="13" t="s">
        <v>97</v>
      </c>
      <c r="D76" s="13" t="s">
        <v>91</v>
      </c>
      <c r="E76" s="15">
        <v>79.84</v>
      </c>
      <c r="F76" s="15">
        <v>1.0143255260521</v>
      </c>
      <c r="G76" s="16">
        <f>E76*F76</f>
        <v>80.9837499999997</v>
      </c>
      <c r="H76" s="16">
        <v>64.5</v>
      </c>
      <c r="I76" s="16">
        <f>G76*0.5+H76*0.5</f>
        <v>72.7418749999998</v>
      </c>
      <c r="J76" s="17"/>
    </row>
    <row r="77" s="1" customFormat="1" ht="26" customHeight="1" spans="1:10">
      <c r="A77" s="13">
        <v>74</v>
      </c>
      <c r="B77" s="14">
        <v>2</v>
      </c>
      <c r="C77" s="13" t="s">
        <v>98</v>
      </c>
      <c r="D77" s="13" t="s">
        <v>91</v>
      </c>
      <c r="E77" s="15">
        <v>78</v>
      </c>
      <c r="F77" s="15">
        <v>1.0047611662531</v>
      </c>
      <c r="G77" s="16">
        <f>E77*F77</f>
        <v>78.3713709677418</v>
      </c>
      <c r="H77" s="16">
        <v>67.2</v>
      </c>
      <c r="I77" s="16">
        <f>G77*0.5+H77*0.5</f>
        <v>72.7856854838709</v>
      </c>
      <c r="J77" s="17"/>
    </row>
    <row r="78" s="1" customFormat="1" ht="26" customHeight="1" spans="1:10">
      <c r="A78" s="13">
        <v>75</v>
      </c>
      <c r="B78" s="14">
        <v>2</v>
      </c>
      <c r="C78" s="13" t="s">
        <v>99</v>
      </c>
      <c r="D78" s="13" t="s">
        <v>91</v>
      </c>
      <c r="E78" s="15">
        <v>80</v>
      </c>
      <c r="F78" s="15">
        <v>1.0047611662531</v>
      </c>
      <c r="G78" s="16">
        <f>E78*F78</f>
        <v>80.380893300248</v>
      </c>
      <c r="H78" s="16">
        <v>65.65</v>
      </c>
      <c r="I78" s="16">
        <f>G78*0.5+H78*0.5</f>
        <v>73.015446650124</v>
      </c>
      <c r="J78" s="17"/>
    </row>
  </sheetData>
  <sheetProtection password="CF48" sheet="1" selectLockedCells="1" selectUnlockedCells="1" objects="1"/>
  <mergeCells count="2">
    <mergeCell ref="A1:B1"/>
    <mergeCell ref="A2:J2"/>
  </mergeCells>
  <pageMargins left="0.751388888888889" right="0.751388888888889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rayta</cp:lastModifiedBy>
  <dcterms:created xsi:type="dcterms:W3CDTF">2025-06-30T08:57:00Z</dcterms:created>
  <dcterms:modified xsi:type="dcterms:W3CDTF">2025-07-03T04:11:19Z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F10B00EFBFA946CFA61F423D375783D7</vt:lpwstr>
  </property>
  <property fmtid="{D5CDD505-2E9C-101B-9397-08002B2CF9AE}" pid="3" name="KSOProductBuildVer">
    <vt:lpwstr>2052-11.8.2.10912</vt:lpwstr>
  </property>
</Properties>
</file>